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ТСЖ\ТСЖ Омега\К собранию\"/>
    </mc:Choice>
  </mc:AlternateContent>
  <bookViews>
    <workbookView xWindow="0" yWindow="0" windowWidth="11532" windowHeight="7824"/>
  </bookViews>
  <sheets>
    <sheet name="2022 г" sheetId="12" r:id="rId1"/>
    <sheet name="Лист1" sheetId="9" r:id="rId2"/>
    <sheet name="Лист1 (2)" sheetId="10" r:id="rId3"/>
    <sheet name="Лист2" sheetId="11" r:id="rId4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2" l="1"/>
</calcChain>
</file>

<file path=xl/sharedStrings.xml><?xml version="1.0" encoding="utf-8"?>
<sst xmlns="http://schemas.openxmlformats.org/spreadsheetml/2006/main" count="77" uniqueCount="45">
  <si>
    <t>Поступило всего</t>
  </si>
  <si>
    <t>Расходов всего</t>
  </si>
  <si>
    <t>Услуги Сбербанка</t>
  </si>
  <si>
    <t>Уплата налогов и страховых взносов</t>
  </si>
  <si>
    <t>МУП "Гортеплоэнерго"</t>
  </si>
  <si>
    <t>МУП "Горводоканал"</t>
  </si>
  <si>
    <t>Сопровождение программы квартиросъемщик</t>
  </si>
  <si>
    <t>Госпошлина на должников</t>
  </si>
  <si>
    <t>Чусовской филиал АО "Газпром газораспределение Пермь"</t>
  </si>
  <si>
    <t xml:space="preserve">Выплата з/платы </t>
  </si>
  <si>
    <t>Хозяйственные расходы на содержание ТСЖ</t>
  </si>
  <si>
    <t xml:space="preserve">ФИНАНСОВЫЙ   ОТЧЕТ   ТСЖ    "ОМЕГА" </t>
  </si>
  <si>
    <t>В том числе:</t>
  </si>
  <si>
    <t>ЖКУ</t>
  </si>
  <si>
    <t>Через судебных приставов</t>
  </si>
  <si>
    <t>ИП Шляпников Александр Львович (Уборка снега)</t>
  </si>
  <si>
    <t>Возврат ошибочно перечисленных платежей</t>
  </si>
  <si>
    <t>Перечислен капремонт д.25</t>
  </si>
  <si>
    <t>Перечислен капремонт д.33</t>
  </si>
  <si>
    <t>Перечислен капремонт д.70А</t>
  </si>
  <si>
    <t>РАСШИФРОВКА ХОЗЯЙСТВЕННЫХ РАСХОДОВ</t>
  </si>
  <si>
    <t>Телефонная связь</t>
  </si>
  <si>
    <t>Интернет</t>
  </si>
  <si>
    <t>Почновые расходы</t>
  </si>
  <si>
    <t>Канцтовары</t>
  </si>
  <si>
    <t>Проверка дымоходов</t>
  </si>
  <si>
    <t>Проездной билет</t>
  </si>
  <si>
    <t>Хозматериалы для ремонта</t>
  </si>
  <si>
    <t>Хозинвентарь</t>
  </si>
  <si>
    <t>Такси</t>
  </si>
  <si>
    <t>70а</t>
  </si>
  <si>
    <t>Телефон</t>
  </si>
  <si>
    <t>Проезд</t>
  </si>
  <si>
    <t>Почта</t>
  </si>
  <si>
    <t>Дымоход</t>
  </si>
  <si>
    <t>Ремонт</t>
  </si>
  <si>
    <t>Инвертарь</t>
  </si>
  <si>
    <t>Карттридж</t>
  </si>
  <si>
    <t>65а</t>
  </si>
  <si>
    <t>Снег</t>
  </si>
  <si>
    <t>ИП Армишев А. В., ИП Лямина</t>
  </si>
  <si>
    <t>ИП Тиунов утепление фасада дома Герцена 33</t>
  </si>
  <si>
    <t>Остаток на 31.12.2023г</t>
  </si>
  <si>
    <t>Остаток на 01.01.2023г</t>
  </si>
  <si>
    <t>ЗА 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</si>
</sst>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2" fillId="0" borderId="0" xfId="0" applyNumberFormat="1" applyFont="1"/>
    <xf numFmtId="2" fontId="0" fillId="0" borderId="0" xfId="0" applyNumberFormat="1"/>
    <xf numFmtId="2" fontId="2" fillId="0" borderId="0" xfId="0" applyNumberFormat="1" applyFont="1" applyFill="1"/>
    <xf numFmtId="0" fontId="0" fillId="2" borderId="0" xfId="0" applyFill="1"/>
    <xf numFmtId="0" fontId="0" fillId="3" borderId="0" xfId="0" applyFill="1"/>
    <xf numFmtId="4" fontId="0" fillId="0" borderId="0" xfId="0" applyNumberFormat="1"/>
    <xf numFmtId="4" fontId="0" fillId="2" borderId="0" xfId="0" applyNumberFormat="1" applyFill="1"/>
    <xf numFmtId="4" fontId="0" fillId="3" borderId="0" xfId="0" applyNumberFormat="1" applyFill="1"/>
    <xf numFmtId="4" fontId="0" fillId="0" borderId="0" xfId="0" applyNumberFormat="1" applyFill="1"/>
    <xf numFmtId="4" fontId="0" fillId="4" borderId="0" xfId="0" applyNumberFormat="1" applyFill="1"/>
    <xf numFmtId="0" fontId="0" fillId="4" borderId="0" xfId="0" applyFill="1"/>
    <xf numFmtId="0" fontId="2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Fill="1" applyBorder="1"/>
    <xf numFmtId="0" fontId="0" fillId="0" borderId="1" xfId="0" applyFill="1" applyBorder="1"/>
    <xf numFmtId="0" fontId="0" fillId="0" borderId="4" xfId="0" applyFill="1" applyBorder="1"/>
    <xf numFmtId="0" fontId="0" fillId="0" borderId="8" xfId="0" applyFill="1" applyBorder="1"/>
    <xf numFmtId="0" fontId="0" fillId="5" borderId="0" xfId="0" applyFill="1"/>
    <xf numFmtId="0" fontId="0" fillId="5" borderId="2" xfId="0" applyFill="1" applyBorder="1"/>
    <xf numFmtId="0" fontId="0" fillId="0" borderId="8" xfId="0" applyBorder="1"/>
    <xf numFmtId="0" fontId="0" fillId="0" borderId="0" xfId="0" applyBorder="1"/>
    <xf numFmtId="0" fontId="0" fillId="0" borderId="7" xfId="0" applyBorder="1"/>
    <xf numFmtId="0" fontId="0" fillId="0" borderId="5" xfId="0" applyFill="1" applyBorder="1"/>
    <xf numFmtId="0" fontId="0" fillId="2" borderId="0" xfId="0" applyFill="1" applyBorder="1"/>
    <xf numFmtId="0" fontId="0" fillId="2" borderId="2" xfId="0" applyFill="1" applyBorder="1"/>
    <xf numFmtId="0" fontId="0" fillId="3" borderId="0" xfId="0" applyFill="1" applyBorder="1"/>
    <xf numFmtId="0" fontId="0" fillId="4" borderId="5" xfId="0" applyFill="1" applyBorder="1"/>
    <xf numFmtId="0" fontId="0" fillId="0" borderId="2" xfId="0" applyFill="1" applyBorder="1"/>
    <xf numFmtId="0" fontId="0" fillId="3" borderId="5" xfId="0" applyFill="1" applyBorder="1"/>
    <xf numFmtId="0" fontId="0" fillId="4" borderId="0" xfId="0" applyFill="1" applyBorder="1"/>
    <xf numFmtId="0" fontId="0" fillId="4" borderId="2" xfId="0" applyFill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49"/>
  <sheetViews>
    <sheetView tabSelected="1" workbookViewId="0">
      <selection activeCell="J28" sqref="J28"/>
    </sheetView>
  </sheetViews>
  <sheetFormatPr defaultRowHeight="14.4" x14ac:dyDescent="0.3"/>
  <cols>
    <col min="1" max="1" width="2.21875" customWidth="1"/>
    <col min="2" max="2" width="26.33203125" customWidth="1"/>
    <col min="3" max="3" width="38.88671875" customWidth="1"/>
    <col min="4" max="4" width="15.33203125" customWidth="1"/>
    <col min="5" max="5" width="5.21875" customWidth="1"/>
    <col min="6" max="24" width="5.44140625" customWidth="1"/>
    <col min="25" max="34" width="6.109375" customWidth="1"/>
  </cols>
  <sheetData>
    <row r="3" spans="2:4" ht="18" x14ac:dyDescent="0.35">
      <c r="B3" s="39" t="s">
        <v>11</v>
      </c>
      <c r="C3" s="39"/>
      <c r="D3" s="39"/>
    </row>
    <row r="4" spans="2:4" ht="18" x14ac:dyDescent="0.35">
      <c r="B4" s="39" t="s">
        <v>44</v>
      </c>
      <c r="C4" s="39"/>
      <c r="D4" s="39"/>
    </row>
    <row r="8" spans="2:4" ht="18" x14ac:dyDescent="0.35">
      <c r="B8" s="38" t="s">
        <v>43</v>
      </c>
      <c r="C8" s="38"/>
      <c r="D8" s="1">
        <v>307675.39</v>
      </c>
    </row>
    <row r="9" spans="2:4" ht="18" x14ac:dyDescent="0.35">
      <c r="B9" s="38" t="s">
        <v>0</v>
      </c>
      <c r="C9" s="38"/>
      <c r="D9" s="1">
        <v>3694839.85</v>
      </c>
    </row>
    <row r="10" spans="2:4" ht="18" x14ac:dyDescent="0.35">
      <c r="B10" s="38" t="s">
        <v>12</v>
      </c>
      <c r="C10" s="38"/>
      <c r="D10" s="1"/>
    </row>
    <row r="11" spans="2:4" ht="18" x14ac:dyDescent="0.35">
      <c r="B11" s="38" t="s">
        <v>13</v>
      </c>
      <c r="C11" s="38"/>
      <c r="D11" s="1">
        <v>3627212.25</v>
      </c>
    </row>
    <row r="12" spans="2:4" ht="18" x14ac:dyDescent="0.35">
      <c r="B12" s="38" t="s">
        <v>14</v>
      </c>
      <c r="C12" s="38"/>
      <c r="D12" s="1">
        <v>67627.600000000006</v>
      </c>
    </row>
    <row r="13" spans="2:4" ht="18" x14ac:dyDescent="0.35">
      <c r="B13" s="38"/>
      <c r="C13" s="38"/>
      <c r="D13" s="1"/>
    </row>
    <row r="14" spans="2:4" ht="18" x14ac:dyDescent="0.35">
      <c r="B14" s="12"/>
      <c r="C14" s="12"/>
      <c r="D14" s="1"/>
    </row>
    <row r="15" spans="2:4" ht="18" x14ac:dyDescent="0.35">
      <c r="B15" s="38" t="s">
        <v>1</v>
      </c>
      <c r="C15" s="38"/>
      <c r="D15" s="1">
        <v>3865267.72</v>
      </c>
    </row>
    <row r="16" spans="2:4" x14ac:dyDescent="0.3">
      <c r="D16" s="2"/>
    </row>
    <row r="17" spans="2:4" ht="18" x14ac:dyDescent="0.35">
      <c r="B17" s="37" t="s">
        <v>4</v>
      </c>
      <c r="C17" s="37"/>
      <c r="D17" s="3">
        <v>1409682.79</v>
      </c>
    </row>
    <row r="18" spans="2:4" ht="18" x14ac:dyDescent="0.35">
      <c r="B18" s="37" t="s">
        <v>5</v>
      </c>
      <c r="C18" s="37"/>
      <c r="D18" s="3">
        <v>822959.69</v>
      </c>
    </row>
    <row r="19" spans="2:4" ht="18" x14ac:dyDescent="0.35">
      <c r="B19" s="37" t="s">
        <v>15</v>
      </c>
      <c r="C19" s="37"/>
      <c r="D19" s="3">
        <v>8000</v>
      </c>
    </row>
    <row r="20" spans="2:4" ht="18" x14ac:dyDescent="0.35">
      <c r="B20" s="37" t="s">
        <v>8</v>
      </c>
      <c r="C20" s="37"/>
      <c r="D20" s="3">
        <v>48093</v>
      </c>
    </row>
    <row r="21" spans="2:4" ht="18" x14ac:dyDescent="0.35">
      <c r="B21" s="37" t="s">
        <v>6</v>
      </c>
      <c r="C21" s="37"/>
      <c r="D21" s="3">
        <v>15600</v>
      </c>
    </row>
    <row r="22" spans="2:4" ht="18" x14ac:dyDescent="0.35">
      <c r="B22" s="37" t="s">
        <v>40</v>
      </c>
      <c r="C22" s="37"/>
      <c r="D22" s="3">
        <v>1470</v>
      </c>
    </row>
    <row r="23" spans="2:4" ht="18" x14ac:dyDescent="0.35">
      <c r="B23" s="37" t="s">
        <v>41</v>
      </c>
      <c r="C23" s="37"/>
      <c r="D23" s="3">
        <v>8050</v>
      </c>
    </row>
    <row r="24" spans="2:4" ht="18" x14ac:dyDescent="0.35">
      <c r="B24" s="37" t="s">
        <v>16</v>
      </c>
      <c r="C24" s="37"/>
      <c r="D24" s="3">
        <v>5023.6099999999997</v>
      </c>
    </row>
    <row r="25" spans="2:4" ht="18" x14ac:dyDescent="0.35">
      <c r="B25" s="37" t="s">
        <v>7</v>
      </c>
      <c r="C25" s="37"/>
      <c r="D25" s="3">
        <v>4119</v>
      </c>
    </row>
    <row r="26" spans="2:4" ht="18" x14ac:dyDescent="0.35">
      <c r="B26" s="37" t="s">
        <v>2</v>
      </c>
      <c r="C26" s="37"/>
      <c r="D26" s="3">
        <v>41064.39</v>
      </c>
    </row>
    <row r="27" spans="2:4" ht="18" x14ac:dyDescent="0.35">
      <c r="B27" s="37" t="s">
        <v>9</v>
      </c>
      <c r="C27" s="37"/>
      <c r="D27" s="3">
        <v>587368</v>
      </c>
    </row>
    <row r="28" spans="2:4" ht="18" x14ac:dyDescent="0.35">
      <c r="B28" s="37" t="s">
        <v>3</v>
      </c>
      <c r="C28" s="37"/>
      <c r="D28" s="3">
        <v>294487.87</v>
      </c>
    </row>
    <row r="29" spans="2:4" ht="18" x14ac:dyDescent="0.35">
      <c r="B29" s="37" t="s">
        <v>10</v>
      </c>
      <c r="C29" s="37"/>
      <c r="D29" s="3">
        <v>140108.19</v>
      </c>
    </row>
    <row r="30" spans="2:4" ht="18" x14ac:dyDescent="0.35">
      <c r="B30" s="37" t="s">
        <v>17</v>
      </c>
      <c r="C30" s="37"/>
      <c r="D30" s="3">
        <v>163443.72</v>
      </c>
    </row>
    <row r="31" spans="2:4" ht="18" x14ac:dyDescent="0.35">
      <c r="B31" s="37" t="s">
        <v>18</v>
      </c>
      <c r="C31" s="37"/>
      <c r="D31" s="3">
        <v>213726.29</v>
      </c>
    </row>
    <row r="32" spans="2:4" ht="18" x14ac:dyDescent="0.35">
      <c r="B32" s="37" t="s">
        <v>19</v>
      </c>
      <c r="C32" s="37"/>
      <c r="D32" s="3">
        <v>102071.17</v>
      </c>
    </row>
    <row r="33" spans="2:4" ht="18" x14ac:dyDescent="0.35">
      <c r="B33" s="37"/>
      <c r="C33" s="37"/>
      <c r="D33" s="3"/>
    </row>
    <row r="34" spans="2:4" x14ac:dyDescent="0.3">
      <c r="D34" s="2"/>
    </row>
    <row r="35" spans="2:4" ht="18" x14ac:dyDescent="0.35">
      <c r="B35" s="38" t="s">
        <v>42</v>
      </c>
      <c r="C35" s="38"/>
      <c r="D35" s="1">
        <f>D8+D9-D15</f>
        <v>137247.52000000002</v>
      </c>
    </row>
    <row r="36" spans="2:4" x14ac:dyDescent="0.3">
      <c r="D36" s="2"/>
    </row>
    <row r="37" spans="2:4" x14ac:dyDescent="0.3">
      <c r="D37" s="2"/>
    </row>
    <row r="38" spans="2:4" x14ac:dyDescent="0.3">
      <c r="D38" s="2"/>
    </row>
    <row r="39" spans="2:4" ht="18" x14ac:dyDescent="0.35">
      <c r="B39" s="37" t="s">
        <v>20</v>
      </c>
      <c r="C39" s="37"/>
      <c r="D39" s="1"/>
    </row>
    <row r="40" spans="2:4" ht="18" x14ac:dyDescent="0.35">
      <c r="B40" s="38"/>
      <c r="C40" s="38"/>
      <c r="D40" s="1"/>
    </row>
    <row r="41" spans="2:4" ht="18" x14ac:dyDescent="0.35">
      <c r="B41" s="37" t="s">
        <v>21</v>
      </c>
      <c r="C41" s="37"/>
      <c r="D41" s="3">
        <v>10440</v>
      </c>
    </row>
    <row r="42" spans="2:4" ht="18" x14ac:dyDescent="0.35">
      <c r="B42" s="37" t="s">
        <v>22</v>
      </c>
      <c r="C42" s="37"/>
      <c r="D42" s="3">
        <v>4830</v>
      </c>
    </row>
    <row r="43" spans="2:4" ht="18" x14ac:dyDescent="0.35">
      <c r="B43" s="37" t="s">
        <v>23</v>
      </c>
      <c r="C43" s="37"/>
      <c r="D43" s="3">
        <v>487.5</v>
      </c>
    </row>
    <row r="44" spans="2:4" ht="18" x14ac:dyDescent="0.35">
      <c r="B44" s="37" t="s">
        <v>24</v>
      </c>
      <c r="C44" s="37"/>
      <c r="D44" s="3">
        <v>7459</v>
      </c>
    </row>
    <row r="45" spans="2:4" ht="18" x14ac:dyDescent="0.35">
      <c r="B45" s="37" t="s">
        <v>25</v>
      </c>
      <c r="C45" s="37"/>
      <c r="D45" s="3">
        <v>21000</v>
      </c>
    </row>
    <row r="46" spans="2:4" ht="18" x14ac:dyDescent="0.35">
      <c r="B46" s="37" t="s">
        <v>26</v>
      </c>
      <c r="C46" s="37"/>
      <c r="D46" s="3">
        <v>18000</v>
      </c>
    </row>
    <row r="47" spans="2:4" ht="18" x14ac:dyDescent="0.35">
      <c r="B47" s="37" t="s">
        <v>27</v>
      </c>
      <c r="C47" s="37"/>
      <c r="D47" s="3">
        <v>52445.01</v>
      </c>
    </row>
    <row r="48" spans="2:4" ht="18" x14ac:dyDescent="0.35">
      <c r="B48" s="37" t="s">
        <v>28</v>
      </c>
      <c r="C48" s="37"/>
      <c r="D48" s="3">
        <v>7729.37</v>
      </c>
    </row>
    <row r="49" spans="2:2" x14ac:dyDescent="0.3">
      <c r="B49" t="s">
        <v>29</v>
      </c>
    </row>
  </sheetData>
  <mergeCells count="37">
    <mergeCell ref="B44:C44"/>
    <mergeCell ref="B45:C45"/>
    <mergeCell ref="B46:C46"/>
    <mergeCell ref="B47:C47"/>
    <mergeCell ref="B48:C48"/>
    <mergeCell ref="B43:C43"/>
    <mergeCell ref="B28:C28"/>
    <mergeCell ref="B29:C29"/>
    <mergeCell ref="B30:C30"/>
    <mergeCell ref="B31:C31"/>
    <mergeCell ref="B32:C32"/>
    <mergeCell ref="B33:C33"/>
    <mergeCell ref="B35:C35"/>
    <mergeCell ref="B39:C39"/>
    <mergeCell ref="B40:C40"/>
    <mergeCell ref="B41:C41"/>
    <mergeCell ref="B24:C24"/>
    <mergeCell ref="B25:C25"/>
    <mergeCell ref="B26:C26"/>
    <mergeCell ref="B23:C23"/>
    <mergeCell ref="B42:C42"/>
    <mergeCell ref="B27:C27"/>
    <mergeCell ref="B18:C18"/>
    <mergeCell ref="B19:C19"/>
    <mergeCell ref="B20:C20"/>
    <mergeCell ref="B21:C21"/>
    <mergeCell ref="B22:C22"/>
    <mergeCell ref="B12:C12"/>
    <mergeCell ref="B13:C13"/>
    <mergeCell ref="B15:C15"/>
    <mergeCell ref="B17:C17"/>
    <mergeCell ref="B3:D3"/>
    <mergeCell ref="B4:D4"/>
    <mergeCell ref="B8:C8"/>
    <mergeCell ref="B9:C9"/>
    <mergeCell ref="B10:C10"/>
    <mergeCell ref="B11:C11"/>
  </mergeCells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AA25"/>
  <sheetViews>
    <sheetView topLeftCell="A4" workbookViewId="0">
      <selection activeCell="X20" sqref="X20:Z20"/>
    </sheetView>
  </sheetViews>
  <sheetFormatPr defaultRowHeight="14.4" x14ac:dyDescent="0.3"/>
  <cols>
    <col min="3" max="4" width="5" customWidth="1"/>
    <col min="5" max="5" width="13.21875" customWidth="1"/>
    <col min="6" max="26" width="7.88671875" customWidth="1"/>
  </cols>
  <sheetData>
    <row r="11" spans="3:27" ht="18" x14ac:dyDescent="0.35">
      <c r="C11" s="37" t="s">
        <v>20</v>
      </c>
      <c r="D11" s="37"/>
      <c r="E11" s="1"/>
    </row>
    <row r="12" spans="3:27" ht="18" x14ac:dyDescent="0.35">
      <c r="C12" s="38"/>
      <c r="D12" s="38"/>
      <c r="E12" s="1"/>
    </row>
    <row r="13" spans="3:27" ht="18" x14ac:dyDescent="0.35">
      <c r="C13" s="37" t="s">
        <v>21</v>
      </c>
      <c r="D13" s="37"/>
      <c r="E13" s="3">
        <v>8770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3:27" ht="18" x14ac:dyDescent="0.35">
      <c r="C14" s="37" t="s">
        <v>22</v>
      </c>
      <c r="D14" s="37"/>
      <c r="E14" s="3">
        <v>5250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3:27" ht="18" x14ac:dyDescent="0.35">
      <c r="C15" s="37" t="s">
        <v>23</v>
      </c>
      <c r="D15" s="37"/>
      <c r="E15" s="3">
        <v>1450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3:27" ht="18" x14ac:dyDescent="0.35">
      <c r="C16" s="37" t="s">
        <v>24</v>
      </c>
      <c r="D16" s="37"/>
      <c r="E16" s="3">
        <v>5342.89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3:27" ht="18" x14ac:dyDescent="0.35">
      <c r="C17" s="37" t="s">
        <v>25</v>
      </c>
      <c r="D17" s="37"/>
      <c r="E17" s="3">
        <v>25000</v>
      </c>
      <c r="F17" s="7"/>
      <c r="G17" s="8"/>
      <c r="H17" s="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3:27" ht="18" x14ac:dyDescent="0.35">
      <c r="C18" s="37" t="s">
        <v>26</v>
      </c>
      <c r="D18" s="37"/>
      <c r="E18" s="3">
        <v>17600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3:27" ht="18" x14ac:dyDescent="0.35">
      <c r="C19" s="37" t="s">
        <v>27</v>
      </c>
      <c r="D19" s="37"/>
      <c r="E19" s="3">
        <v>17076.240000000002</v>
      </c>
      <c r="F19" s="7"/>
      <c r="G19" s="9"/>
      <c r="H19" s="7"/>
      <c r="I19" s="8"/>
      <c r="J19" s="6"/>
      <c r="K19" s="6"/>
      <c r="L19" s="6"/>
      <c r="M19" s="6"/>
      <c r="N19" s="7"/>
      <c r="O19" s="6"/>
      <c r="P19" s="6"/>
      <c r="Q19" s="8"/>
      <c r="R19" s="8"/>
      <c r="S19" s="6"/>
      <c r="T19" s="6"/>
      <c r="U19" s="10"/>
      <c r="V19" s="6">
        <v>618</v>
      </c>
      <c r="W19" s="6">
        <v>689.1</v>
      </c>
      <c r="X19" s="6"/>
      <c r="Y19" s="6"/>
      <c r="Z19" s="6"/>
      <c r="AA19" s="6"/>
    </row>
    <row r="20" spans="3:27" ht="18" x14ac:dyDescent="0.35">
      <c r="C20" s="37" t="s">
        <v>28</v>
      </c>
      <c r="D20" s="37"/>
      <c r="E20" s="3">
        <v>14075.48</v>
      </c>
      <c r="F20" s="6"/>
      <c r="G20" s="6"/>
      <c r="H20" s="6"/>
      <c r="I20" s="6"/>
      <c r="J20" s="6"/>
      <c r="K20" s="6"/>
      <c r="L20" s="10"/>
      <c r="M20" s="6"/>
      <c r="N20" s="6"/>
      <c r="O20" s="6"/>
      <c r="P20" s="6"/>
      <c r="Q20" s="6"/>
      <c r="R20" s="6"/>
      <c r="S20" s="6"/>
      <c r="T20" s="6"/>
      <c r="U20" s="6"/>
      <c r="V20" s="6">
        <v>174.98</v>
      </c>
      <c r="W20" s="6">
        <v>637</v>
      </c>
      <c r="X20" s="6">
        <v>250</v>
      </c>
      <c r="Y20" s="6">
        <v>450</v>
      </c>
      <c r="Z20" s="6">
        <v>248</v>
      </c>
      <c r="AA20" s="6"/>
    </row>
    <row r="21" spans="3:27" x14ac:dyDescent="0.3">
      <c r="C21" t="s">
        <v>29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3" spans="3:27" x14ac:dyDescent="0.3">
      <c r="F23" s="4"/>
      <c r="G23" t="s">
        <v>30</v>
      </c>
    </row>
    <row r="24" spans="3:27" x14ac:dyDescent="0.3">
      <c r="F24" s="5"/>
      <c r="G24">
        <v>33</v>
      </c>
    </row>
    <row r="25" spans="3:27" x14ac:dyDescent="0.3">
      <c r="F25" s="11"/>
      <c r="G25">
        <v>25</v>
      </c>
    </row>
  </sheetData>
  <mergeCells count="10"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C16:D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AA25"/>
  <sheetViews>
    <sheetView topLeftCell="A4" workbookViewId="0">
      <selection activeCell="G23" sqref="G23:G25"/>
    </sheetView>
  </sheetViews>
  <sheetFormatPr defaultRowHeight="14.4" x14ac:dyDescent="0.3"/>
  <cols>
    <col min="3" max="4" width="5" customWidth="1"/>
    <col min="5" max="5" width="13.21875" customWidth="1"/>
    <col min="6" max="26" width="7.88671875" customWidth="1"/>
  </cols>
  <sheetData>
    <row r="11" spans="3:27" ht="18" x14ac:dyDescent="0.35">
      <c r="C11" s="37" t="s">
        <v>20</v>
      </c>
      <c r="D11" s="37"/>
      <c r="E11" s="1"/>
    </row>
    <row r="12" spans="3:27" ht="18" x14ac:dyDescent="0.35">
      <c r="C12" s="38"/>
      <c r="D12" s="38"/>
      <c r="E12" s="1"/>
    </row>
    <row r="13" spans="3:27" ht="18" x14ac:dyDescent="0.35">
      <c r="C13" s="37" t="s">
        <v>21</v>
      </c>
      <c r="D13" s="37"/>
      <c r="E13" s="3">
        <v>8770</v>
      </c>
      <c r="F13" s="6">
        <v>500</v>
      </c>
      <c r="G13" s="6">
        <v>300</v>
      </c>
      <c r="H13" s="6">
        <v>500</v>
      </c>
      <c r="I13" s="6">
        <v>300</v>
      </c>
      <c r="J13" s="6">
        <v>500</v>
      </c>
      <c r="K13" s="6">
        <v>300</v>
      </c>
      <c r="L13" s="6">
        <v>500</v>
      </c>
      <c r="M13" s="6">
        <v>500</v>
      </c>
      <c r="N13" s="6">
        <v>500</v>
      </c>
      <c r="O13" s="6">
        <v>500</v>
      </c>
      <c r="P13" s="6">
        <v>500</v>
      </c>
      <c r="Q13" s="6">
        <v>250</v>
      </c>
      <c r="R13" s="6">
        <v>250</v>
      </c>
      <c r="S13" s="6">
        <v>250</v>
      </c>
      <c r="T13" s="6">
        <v>250</v>
      </c>
      <c r="U13" s="6">
        <v>500</v>
      </c>
      <c r="V13" s="6">
        <v>500</v>
      </c>
      <c r="W13" s="6">
        <v>1000</v>
      </c>
      <c r="X13" s="6">
        <v>500</v>
      </c>
      <c r="Y13" s="6">
        <v>370</v>
      </c>
      <c r="Z13" s="6"/>
      <c r="AA13" s="6"/>
    </row>
    <row r="14" spans="3:27" ht="18" x14ac:dyDescent="0.35">
      <c r="C14" s="37" t="s">
        <v>22</v>
      </c>
      <c r="D14" s="37"/>
      <c r="E14" s="3">
        <v>5250</v>
      </c>
      <c r="F14" s="6">
        <v>350</v>
      </c>
      <c r="G14" s="6">
        <v>350</v>
      </c>
      <c r="H14" s="6">
        <v>350</v>
      </c>
      <c r="I14" s="6">
        <v>350</v>
      </c>
      <c r="J14" s="6">
        <v>350</v>
      </c>
      <c r="K14" s="6">
        <v>350</v>
      </c>
      <c r="L14" s="6">
        <v>350</v>
      </c>
      <c r="M14" s="6">
        <v>350</v>
      </c>
      <c r="N14" s="6">
        <v>350</v>
      </c>
      <c r="O14" s="6">
        <v>350</v>
      </c>
      <c r="P14" s="6">
        <v>350</v>
      </c>
      <c r="Q14" s="6">
        <v>350</v>
      </c>
      <c r="R14" s="6">
        <v>350</v>
      </c>
      <c r="S14" s="6">
        <v>700</v>
      </c>
      <c r="T14" s="6"/>
      <c r="U14" s="6"/>
      <c r="V14" s="6"/>
      <c r="W14" s="6"/>
      <c r="X14" s="6"/>
      <c r="Y14" s="6"/>
      <c r="Z14" s="6"/>
      <c r="AA14" s="6"/>
    </row>
    <row r="15" spans="3:27" ht="18" x14ac:dyDescent="0.35">
      <c r="C15" s="37" t="s">
        <v>23</v>
      </c>
      <c r="D15" s="37"/>
      <c r="E15" s="3">
        <v>1450</v>
      </c>
      <c r="F15" s="6">
        <v>69</v>
      </c>
      <c r="G15" s="6">
        <v>31.5</v>
      </c>
      <c r="H15" s="6">
        <v>69</v>
      </c>
      <c r="I15" s="6">
        <v>80</v>
      </c>
      <c r="J15" s="6">
        <v>36</v>
      </c>
      <c r="K15" s="6">
        <v>100.5</v>
      </c>
      <c r="L15" s="6">
        <v>117.5</v>
      </c>
      <c r="M15" s="6">
        <v>103.5</v>
      </c>
      <c r="N15" s="6">
        <v>40</v>
      </c>
      <c r="O15" s="6">
        <v>103.5</v>
      </c>
      <c r="P15" s="6">
        <v>78.239999999999995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3:27" ht="18" x14ac:dyDescent="0.35">
      <c r="C16" s="37" t="s">
        <v>24</v>
      </c>
      <c r="D16" s="37"/>
      <c r="E16" s="3">
        <v>5342.89</v>
      </c>
      <c r="F16" s="6">
        <v>249.9</v>
      </c>
      <c r="G16" s="6">
        <v>790</v>
      </c>
      <c r="H16" s="6">
        <v>290</v>
      </c>
      <c r="I16" s="6">
        <v>350</v>
      </c>
      <c r="J16" s="6">
        <v>79.989999999999995</v>
      </c>
      <c r="K16" s="6">
        <v>150</v>
      </c>
      <c r="L16" s="6">
        <v>300</v>
      </c>
      <c r="M16" s="6">
        <v>270</v>
      </c>
      <c r="N16" s="6">
        <v>300</v>
      </c>
      <c r="O16" s="6">
        <v>525</v>
      </c>
      <c r="P16" s="6">
        <v>77</v>
      </c>
      <c r="Q16" s="6">
        <v>100</v>
      </c>
      <c r="R16" s="6">
        <v>300</v>
      </c>
      <c r="S16" s="6">
        <v>500</v>
      </c>
      <c r="T16" s="6">
        <v>131</v>
      </c>
      <c r="U16" s="6">
        <v>930</v>
      </c>
      <c r="V16" s="6"/>
      <c r="W16" s="6"/>
      <c r="X16" s="6"/>
      <c r="Y16" s="6"/>
      <c r="Z16" s="6"/>
      <c r="AA16" s="6"/>
    </row>
    <row r="17" spans="3:27" ht="18" x14ac:dyDescent="0.35">
      <c r="C17" s="37" t="s">
        <v>25</v>
      </c>
      <c r="D17" s="37"/>
      <c r="E17" s="3">
        <v>25000</v>
      </c>
      <c r="F17" s="7">
        <v>1000</v>
      </c>
      <c r="G17" s="8">
        <v>2000</v>
      </c>
      <c r="H17" s="8">
        <v>1000</v>
      </c>
      <c r="I17" s="6">
        <v>7000</v>
      </c>
      <c r="J17" s="6">
        <v>7000</v>
      </c>
      <c r="K17" s="6">
        <v>7000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3:27" ht="18" x14ac:dyDescent="0.35">
      <c r="C18" s="37" t="s">
        <v>26</v>
      </c>
      <c r="D18" s="37"/>
      <c r="E18" s="3">
        <v>17600</v>
      </c>
      <c r="F18" s="6">
        <v>1100</v>
      </c>
      <c r="G18" s="6">
        <v>1500</v>
      </c>
      <c r="H18" s="6">
        <v>1500</v>
      </c>
      <c r="I18" s="6">
        <v>1500</v>
      </c>
      <c r="J18" s="6">
        <v>1500</v>
      </c>
      <c r="K18" s="6">
        <v>1500</v>
      </c>
      <c r="L18" s="6">
        <v>1500</v>
      </c>
      <c r="M18" s="6">
        <v>1500</v>
      </c>
      <c r="N18" s="6">
        <v>1500</v>
      </c>
      <c r="O18" s="6">
        <v>1500</v>
      </c>
      <c r="P18" s="6">
        <v>1500</v>
      </c>
      <c r="Q18" s="6">
        <v>1500</v>
      </c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3:27" ht="18" x14ac:dyDescent="0.35">
      <c r="C19" s="37" t="s">
        <v>27</v>
      </c>
      <c r="D19" s="37"/>
      <c r="E19" s="3">
        <v>17076.240000000002</v>
      </c>
      <c r="F19" s="7">
        <v>3016.3</v>
      </c>
      <c r="G19" s="9">
        <v>1000</v>
      </c>
      <c r="H19" s="7">
        <v>688</v>
      </c>
      <c r="I19" s="8">
        <v>504.45</v>
      </c>
      <c r="J19" s="6">
        <v>1200</v>
      </c>
      <c r="K19" s="6">
        <v>600</v>
      </c>
      <c r="L19" s="6">
        <v>178.9</v>
      </c>
      <c r="M19" s="6">
        <v>120</v>
      </c>
      <c r="N19" s="7">
        <v>708</v>
      </c>
      <c r="O19" s="6">
        <v>2955</v>
      </c>
      <c r="P19" s="6">
        <v>892.39</v>
      </c>
      <c r="Q19" s="8">
        <v>391.08</v>
      </c>
      <c r="R19" s="8">
        <v>1659.02</v>
      </c>
      <c r="S19" s="6">
        <v>536</v>
      </c>
      <c r="T19" s="6">
        <v>65</v>
      </c>
      <c r="U19" s="10">
        <v>1255</v>
      </c>
      <c r="V19" s="6">
        <v>618</v>
      </c>
      <c r="W19" s="6">
        <v>689.1</v>
      </c>
      <c r="X19" s="6"/>
      <c r="Y19" s="6"/>
      <c r="Z19" s="6"/>
      <c r="AA19" s="6"/>
    </row>
    <row r="20" spans="3:27" ht="18" x14ac:dyDescent="0.35">
      <c r="C20" s="37" t="s">
        <v>28</v>
      </c>
      <c r="D20" s="37"/>
      <c r="E20" s="3">
        <v>14075.48</v>
      </c>
      <c r="F20" s="6">
        <v>58</v>
      </c>
      <c r="G20" s="6">
        <v>440</v>
      </c>
      <c r="H20" s="6">
        <v>55</v>
      </c>
      <c r="I20" s="6">
        <v>85</v>
      </c>
      <c r="J20" s="6">
        <v>260</v>
      </c>
      <c r="K20" s="6">
        <v>200</v>
      </c>
      <c r="L20" s="10">
        <v>187.5</v>
      </c>
      <c r="M20" s="6">
        <v>1500</v>
      </c>
      <c r="N20" s="6">
        <v>4680</v>
      </c>
      <c r="O20" s="6">
        <v>3000</v>
      </c>
      <c r="P20" s="6">
        <v>350</v>
      </c>
      <c r="Q20" s="6">
        <v>320</v>
      </c>
      <c r="R20" s="6">
        <v>229</v>
      </c>
      <c r="S20" s="6">
        <v>92</v>
      </c>
      <c r="T20" s="6">
        <v>117</v>
      </c>
      <c r="U20" s="6">
        <v>342</v>
      </c>
      <c r="V20" s="6">
        <v>174.98</v>
      </c>
      <c r="W20" s="6">
        <v>637</v>
      </c>
      <c r="X20" s="6">
        <v>250</v>
      </c>
      <c r="Y20" s="6">
        <v>450</v>
      </c>
      <c r="Z20" s="6">
        <v>248</v>
      </c>
      <c r="AA20" s="6"/>
    </row>
    <row r="21" spans="3:27" x14ac:dyDescent="0.3">
      <c r="C21" t="s">
        <v>29</v>
      </c>
      <c r="F21" s="6">
        <v>400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3" spans="3:27" x14ac:dyDescent="0.3">
      <c r="F23" s="4"/>
      <c r="G23" t="s">
        <v>30</v>
      </c>
    </row>
    <row r="24" spans="3:27" x14ac:dyDescent="0.3">
      <c r="F24" s="5"/>
      <c r="G24">
        <v>33</v>
      </c>
    </row>
    <row r="25" spans="3:27" x14ac:dyDescent="0.3">
      <c r="F25" s="11"/>
      <c r="G25">
        <v>25</v>
      </c>
    </row>
  </sheetData>
  <mergeCells count="10"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C16:D1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45"/>
  <sheetViews>
    <sheetView topLeftCell="D22" workbookViewId="0">
      <selection activeCell="F45" sqref="F5:N45"/>
    </sheetView>
  </sheetViews>
  <sheetFormatPr defaultRowHeight="14.4" x14ac:dyDescent="0.3"/>
  <cols>
    <col min="3" max="3" width="29.5546875" customWidth="1"/>
    <col min="6" max="8" width="8.88671875" customWidth="1"/>
    <col min="11" max="11" width="8.88671875" customWidth="1"/>
    <col min="13" max="13" width="11.33203125" customWidth="1"/>
    <col min="14" max="14" width="12.88671875" customWidth="1"/>
  </cols>
  <sheetData>
    <row r="4" spans="3:15" ht="15" thickBot="1" x14ac:dyDescent="0.35">
      <c r="F4" t="s">
        <v>31</v>
      </c>
      <c r="G4" t="s">
        <v>22</v>
      </c>
      <c r="H4" t="s">
        <v>32</v>
      </c>
      <c r="I4" t="s">
        <v>33</v>
      </c>
      <c r="J4" t="s">
        <v>24</v>
      </c>
      <c r="K4" t="s">
        <v>34</v>
      </c>
      <c r="L4" t="s">
        <v>35</v>
      </c>
      <c r="M4" t="s">
        <v>36</v>
      </c>
      <c r="N4" t="s">
        <v>37</v>
      </c>
      <c r="O4" t="s">
        <v>39</v>
      </c>
    </row>
    <row r="5" spans="3:15" x14ac:dyDescent="0.3">
      <c r="E5" s="40">
        <v>1</v>
      </c>
      <c r="F5" s="13">
        <v>500</v>
      </c>
      <c r="G5" s="14">
        <v>350</v>
      </c>
      <c r="H5" s="14">
        <v>1500</v>
      </c>
      <c r="I5" s="14"/>
      <c r="J5" s="14">
        <v>10000</v>
      </c>
      <c r="K5" s="14"/>
      <c r="L5" s="14">
        <v>164</v>
      </c>
      <c r="M5" s="14">
        <v>520</v>
      </c>
      <c r="N5" s="15">
        <v>300</v>
      </c>
    </row>
    <row r="6" spans="3:15" ht="15" thickBot="1" x14ac:dyDescent="0.35">
      <c r="E6" s="40"/>
      <c r="F6" s="16">
        <v>370</v>
      </c>
      <c r="G6" s="17"/>
      <c r="H6" s="17"/>
      <c r="I6" s="17"/>
      <c r="J6" s="17">
        <v>300</v>
      </c>
      <c r="K6" s="17"/>
      <c r="L6" s="17"/>
      <c r="M6" s="17"/>
      <c r="N6" s="18"/>
    </row>
    <row r="7" spans="3:15" x14ac:dyDescent="0.3">
      <c r="E7" s="40">
        <v>2</v>
      </c>
      <c r="F7" s="13">
        <v>500</v>
      </c>
      <c r="G7" s="14">
        <v>350</v>
      </c>
      <c r="H7" s="14">
        <v>1500</v>
      </c>
      <c r="I7" s="14">
        <v>75</v>
      </c>
      <c r="J7" s="14"/>
      <c r="K7" s="14"/>
      <c r="L7" s="14">
        <v>108</v>
      </c>
      <c r="M7" s="14">
        <v>300</v>
      </c>
      <c r="N7" s="15"/>
    </row>
    <row r="8" spans="3:15" ht="15" thickBot="1" x14ac:dyDescent="0.35">
      <c r="E8" s="40"/>
      <c r="F8" s="16">
        <v>370</v>
      </c>
      <c r="G8" s="17"/>
      <c r="H8" s="17"/>
      <c r="I8" s="17">
        <v>48</v>
      </c>
      <c r="J8" s="17"/>
      <c r="K8" s="17"/>
      <c r="L8" s="17">
        <v>357</v>
      </c>
      <c r="M8" s="17"/>
      <c r="N8" s="18"/>
    </row>
    <row r="9" spans="3:15" x14ac:dyDescent="0.3">
      <c r="E9" s="40">
        <v>3</v>
      </c>
      <c r="F9" s="20">
        <v>500</v>
      </c>
      <c r="G9" s="14">
        <v>350</v>
      </c>
      <c r="H9" s="14">
        <v>1500</v>
      </c>
      <c r="I9" s="14"/>
      <c r="J9" s="14">
        <v>900</v>
      </c>
      <c r="K9" s="14"/>
      <c r="L9" s="14"/>
      <c r="M9" s="14"/>
      <c r="N9" s="15"/>
    </row>
    <row r="10" spans="3:15" ht="18.600000000000001" thickBot="1" x14ac:dyDescent="0.4">
      <c r="C10" s="37" t="s">
        <v>21</v>
      </c>
      <c r="D10" s="37"/>
      <c r="E10" s="40"/>
      <c r="F10" s="21">
        <v>370</v>
      </c>
      <c r="G10" s="17"/>
      <c r="H10" s="17"/>
      <c r="I10" s="17"/>
      <c r="J10" s="17"/>
      <c r="K10" s="17"/>
      <c r="L10" s="17"/>
      <c r="M10" s="17"/>
      <c r="N10" s="18"/>
    </row>
    <row r="11" spans="3:15" ht="18" x14ac:dyDescent="0.35">
      <c r="C11" s="37" t="s">
        <v>22</v>
      </c>
      <c r="D11" s="37"/>
      <c r="E11" s="41">
        <v>4</v>
      </c>
      <c r="F11" s="20">
        <v>500</v>
      </c>
      <c r="G11" s="14">
        <v>420</v>
      </c>
      <c r="H11" s="14">
        <v>1500</v>
      </c>
      <c r="I11" s="14">
        <v>32</v>
      </c>
      <c r="J11" s="14"/>
      <c r="K11" s="14"/>
      <c r="L11" s="14">
        <v>2942.35</v>
      </c>
      <c r="M11" s="14">
        <v>166</v>
      </c>
      <c r="N11" s="15"/>
    </row>
    <row r="12" spans="3:15" ht="18.600000000000001" thickBot="1" x14ac:dyDescent="0.4">
      <c r="C12" s="37" t="s">
        <v>23</v>
      </c>
      <c r="D12" s="37"/>
      <c r="E12" s="41"/>
      <c r="F12" s="16">
        <v>370</v>
      </c>
      <c r="G12" s="17"/>
      <c r="H12" s="17"/>
      <c r="I12" s="17">
        <v>104.5</v>
      </c>
      <c r="J12" s="17"/>
      <c r="K12" s="17"/>
      <c r="L12" s="17">
        <v>299.60000000000002</v>
      </c>
      <c r="M12" s="17"/>
      <c r="N12" s="18"/>
    </row>
    <row r="13" spans="3:15" ht="18" x14ac:dyDescent="0.35">
      <c r="C13" s="37" t="s">
        <v>24</v>
      </c>
      <c r="D13" s="37"/>
      <c r="E13" s="40">
        <v>5</v>
      </c>
      <c r="F13" s="20">
        <v>370</v>
      </c>
      <c r="G13" s="14"/>
      <c r="H13" s="14"/>
      <c r="I13" s="14"/>
      <c r="J13" s="14"/>
      <c r="K13" s="14">
        <v>7000</v>
      </c>
      <c r="L13" s="24">
        <v>14393</v>
      </c>
      <c r="M13" s="14">
        <v>249</v>
      </c>
      <c r="N13" s="15"/>
    </row>
    <row r="14" spans="3:15" ht="18" x14ac:dyDescent="0.35">
      <c r="C14" s="37" t="s">
        <v>25</v>
      </c>
      <c r="D14" s="37"/>
      <c r="E14" s="40"/>
      <c r="F14" s="25"/>
      <c r="G14" s="26"/>
      <c r="H14" s="26"/>
      <c r="I14" s="26"/>
      <c r="J14" s="26"/>
      <c r="K14" s="26"/>
      <c r="L14" s="19">
        <v>136</v>
      </c>
      <c r="M14" s="26"/>
      <c r="N14" s="27"/>
    </row>
    <row r="15" spans="3:15" ht="18.600000000000001" thickBot="1" x14ac:dyDescent="0.4">
      <c r="C15" s="37" t="s">
        <v>26</v>
      </c>
      <c r="D15" s="37"/>
      <c r="E15" s="40"/>
      <c r="F15" s="16"/>
      <c r="G15" s="17"/>
      <c r="H15" s="17"/>
      <c r="I15" s="17"/>
      <c r="J15" s="17"/>
      <c r="K15" s="17"/>
      <c r="L15" s="28">
        <v>299.60000000000002</v>
      </c>
      <c r="M15" s="17"/>
      <c r="N15" s="18"/>
    </row>
    <row r="16" spans="3:15" ht="18" x14ac:dyDescent="0.35">
      <c r="C16" s="37" t="s">
        <v>27</v>
      </c>
      <c r="D16" s="37"/>
      <c r="E16" s="40">
        <v>5</v>
      </c>
      <c r="F16" s="20">
        <v>500</v>
      </c>
      <c r="G16" s="14">
        <v>420</v>
      </c>
      <c r="H16" s="14">
        <v>1500</v>
      </c>
      <c r="I16" s="14"/>
      <c r="J16" s="14"/>
      <c r="K16" s="14"/>
      <c r="L16" s="30">
        <v>559.28</v>
      </c>
      <c r="M16" s="14">
        <v>350</v>
      </c>
      <c r="N16" s="15"/>
    </row>
    <row r="17" spans="1:14" ht="18" x14ac:dyDescent="0.35">
      <c r="C17" s="37" t="s">
        <v>28</v>
      </c>
      <c r="D17" s="37"/>
      <c r="E17" s="40"/>
      <c r="F17" s="25"/>
      <c r="G17" s="26"/>
      <c r="H17" s="26"/>
      <c r="I17" s="26"/>
      <c r="J17" s="26"/>
      <c r="K17" s="26"/>
      <c r="L17" s="29">
        <v>335.35</v>
      </c>
      <c r="M17" s="26">
        <v>92</v>
      </c>
      <c r="N17" s="27"/>
    </row>
    <row r="18" spans="1:14" x14ac:dyDescent="0.3">
      <c r="E18" s="40"/>
      <c r="F18" s="25"/>
      <c r="G18" s="26"/>
      <c r="H18" s="26"/>
      <c r="I18" s="26"/>
      <c r="J18" s="26"/>
      <c r="K18" s="26"/>
      <c r="L18" s="31">
        <v>1459</v>
      </c>
      <c r="M18" s="26"/>
      <c r="N18" s="27"/>
    </row>
    <row r="19" spans="1:14" x14ac:dyDescent="0.3">
      <c r="E19" s="40"/>
      <c r="F19" s="25"/>
      <c r="G19" s="26"/>
      <c r="H19" s="26"/>
      <c r="I19" s="26"/>
      <c r="J19" s="26"/>
      <c r="K19" s="26"/>
      <c r="L19" s="26">
        <v>113</v>
      </c>
      <c r="M19" s="26"/>
      <c r="N19" s="27"/>
    </row>
    <row r="20" spans="1:14" x14ac:dyDescent="0.3">
      <c r="A20" t="s">
        <v>30</v>
      </c>
      <c r="B20" s="4"/>
      <c r="E20" s="40"/>
      <c r="F20" s="25"/>
      <c r="G20" s="26"/>
      <c r="H20" s="26"/>
      <c r="I20" s="26"/>
      <c r="J20" s="26"/>
      <c r="K20" s="26"/>
      <c r="L20" s="31">
        <v>1354</v>
      </c>
      <c r="M20" s="26"/>
      <c r="N20" s="27"/>
    </row>
    <row r="21" spans="1:14" x14ac:dyDescent="0.3">
      <c r="A21">
        <v>33</v>
      </c>
      <c r="B21" s="5"/>
      <c r="E21" s="40"/>
      <c r="F21" s="25"/>
      <c r="G21" s="26"/>
      <c r="H21" s="26"/>
      <c r="I21" s="26"/>
      <c r="J21" s="26"/>
      <c r="K21" s="26"/>
      <c r="L21" s="31">
        <v>424.3</v>
      </c>
      <c r="M21" s="26"/>
      <c r="N21" s="27"/>
    </row>
    <row r="22" spans="1:14" x14ac:dyDescent="0.3">
      <c r="A22">
        <v>25</v>
      </c>
      <c r="B22" s="11"/>
      <c r="E22" s="40"/>
      <c r="F22" s="25"/>
      <c r="G22" s="26"/>
      <c r="H22" s="26"/>
      <c r="I22" s="26"/>
      <c r="J22" s="26"/>
      <c r="K22" s="26"/>
      <c r="L22" s="29">
        <v>801.8</v>
      </c>
      <c r="M22" s="26"/>
      <c r="N22" s="27"/>
    </row>
    <row r="23" spans="1:14" x14ac:dyDescent="0.3">
      <c r="A23" t="s">
        <v>38</v>
      </c>
      <c r="B23" s="23"/>
      <c r="E23" s="40"/>
      <c r="F23" s="25"/>
      <c r="G23" s="26"/>
      <c r="H23" s="26"/>
      <c r="I23" s="26"/>
      <c r="J23" s="26"/>
      <c r="K23" s="26"/>
      <c r="L23" s="29">
        <v>290</v>
      </c>
      <c r="M23" s="26"/>
      <c r="N23" s="27"/>
    </row>
    <row r="24" spans="1:14" ht="15" thickBot="1" x14ac:dyDescent="0.35">
      <c r="E24" s="40"/>
      <c r="F24" s="16"/>
      <c r="G24" s="17"/>
      <c r="H24" s="17"/>
      <c r="I24" s="17"/>
      <c r="J24" s="17"/>
      <c r="K24" s="17"/>
      <c r="L24" s="32">
        <v>998.95</v>
      </c>
      <c r="M24" s="17"/>
      <c r="N24" s="18"/>
    </row>
    <row r="25" spans="1:14" x14ac:dyDescent="0.3">
      <c r="E25" s="40">
        <v>6</v>
      </c>
      <c r="F25" s="13">
        <v>500</v>
      </c>
      <c r="G25" s="14">
        <v>420</v>
      </c>
      <c r="H25" s="14">
        <v>1500</v>
      </c>
      <c r="I25" s="14"/>
      <c r="J25" s="14"/>
      <c r="K25" s="14"/>
      <c r="L25" s="14">
        <v>879</v>
      </c>
      <c r="M25" s="14">
        <v>413</v>
      </c>
      <c r="N25" s="15"/>
    </row>
    <row r="26" spans="1:14" x14ac:dyDescent="0.3">
      <c r="E26" s="40"/>
      <c r="F26" s="25">
        <v>370</v>
      </c>
      <c r="G26" s="26"/>
      <c r="H26" s="26"/>
      <c r="I26" s="26"/>
      <c r="J26" s="26"/>
      <c r="K26" s="26"/>
      <c r="L26" s="26"/>
      <c r="M26" s="26">
        <v>1650</v>
      </c>
      <c r="N26" s="27"/>
    </row>
    <row r="27" spans="1:14" x14ac:dyDescent="0.3">
      <c r="E27" s="40"/>
      <c r="F27" s="25"/>
      <c r="G27" s="26"/>
      <c r="H27" s="26"/>
      <c r="I27" s="26"/>
      <c r="J27" s="26"/>
      <c r="K27" s="26"/>
      <c r="L27" s="26"/>
      <c r="M27" s="26">
        <v>95</v>
      </c>
      <c r="N27" s="27"/>
    </row>
    <row r="28" spans="1:14" x14ac:dyDescent="0.3">
      <c r="E28" s="40"/>
      <c r="F28" s="25"/>
      <c r="G28" s="26"/>
      <c r="H28" s="26"/>
      <c r="I28" s="26"/>
      <c r="J28" s="26"/>
      <c r="K28" s="26"/>
      <c r="L28" s="26"/>
      <c r="M28" s="26">
        <v>380</v>
      </c>
      <c r="N28" s="27"/>
    </row>
    <row r="29" spans="1:14" x14ac:dyDescent="0.3">
      <c r="E29" s="40"/>
      <c r="F29" s="25"/>
      <c r="G29" s="26"/>
      <c r="H29" s="26"/>
      <c r="I29" s="26"/>
      <c r="J29" s="26"/>
      <c r="K29" s="26"/>
      <c r="L29" s="26"/>
      <c r="M29" s="26">
        <v>200</v>
      </c>
      <c r="N29" s="27"/>
    </row>
    <row r="30" spans="1:14" ht="15" thickBot="1" x14ac:dyDescent="0.35">
      <c r="E30" s="40"/>
      <c r="F30" s="16"/>
      <c r="G30" s="17"/>
      <c r="H30" s="17"/>
      <c r="I30" s="17"/>
      <c r="J30" s="17"/>
      <c r="K30" s="17"/>
      <c r="L30" s="17"/>
      <c r="M30" s="17">
        <v>500</v>
      </c>
      <c r="N30" s="18"/>
    </row>
    <row r="31" spans="1:14" x14ac:dyDescent="0.3">
      <c r="E31" s="40">
        <v>7</v>
      </c>
      <c r="F31" s="13">
        <v>500</v>
      </c>
      <c r="G31" s="14">
        <v>420</v>
      </c>
      <c r="H31" s="14"/>
      <c r="I31" s="14"/>
      <c r="J31" s="14"/>
      <c r="K31" s="14"/>
      <c r="L31" s="14">
        <v>820</v>
      </c>
      <c r="M31" s="33">
        <v>400</v>
      </c>
      <c r="N31" s="15"/>
    </row>
    <row r="32" spans="1:14" x14ac:dyDescent="0.3">
      <c r="E32" s="40"/>
      <c r="F32" s="25">
        <v>370</v>
      </c>
      <c r="G32" s="26"/>
      <c r="H32" s="26"/>
      <c r="I32" s="26"/>
      <c r="J32" s="26"/>
      <c r="K32" s="26"/>
      <c r="L32" s="31">
        <v>179</v>
      </c>
      <c r="M32" s="19">
        <v>560</v>
      </c>
      <c r="N32" s="27"/>
    </row>
    <row r="33" spans="5:15" ht="15" thickBot="1" x14ac:dyDescent="0.35">
      <c r="E33" s="40"/>
      <c r="F33" s="16"/>
      <c r="G33" s="17"/>
      <c r="H33" s="17"/>
      <c r="I33" s="17"/>
      <c r="J33" s="17"/>
      <c r="K33" s="17"/>
      <c r="L33" s="34">
        <v>728</v>
      </c>
      <c r="M33" s="17"/>
      <c r="N33" s="18"/>
    </row>
    <row r="34" spans="5:15" x14ac:dyDescent="0.3">
      <c r="E34" s="40">
        <v>8</v>
      </c>
      <c r="F34" s="13">
        <v>500</v>
      </c>
      <c r="G34" s="14">
        <v>420</v>
      </c>
      <c r="H34" s="14">
        <v>1800</v>
      </c>
      <c r="I34" s="14">
        <v>18</v>
      </c>
      <c r="J34" s="14">
        <v>3030</v>
      </c>
      <c r="K34" s="14"/>
      <c r="L34" s="36">
        <v>371</v>
      </c>
      <c r="M34" s="33">
        <v>345</v>
      </c>
      <c r="N34" s="15"/>
    </row>
    <row r="35" spans="5:15" ht="15" thickBot="1" x14ac:dyDescent="0.35">
      <c r="E35" s="40"/>
      <c r="F35" s="16">
        <v>370</v>
      </c>
      <c r="G35" s="17"/>
      <c r="H35" s="17"/>
      <c r="I35" s="17">
        <v>95</v>
      </c>
      <c r="J35" s="17"/>
      <c r="K35" s="17"/>
      <c r="L35" s="17"/>
      <c r="M35" s="28">
        <v>455</v>
      </c>
      <c r="N35" s="18"/>
    </row>
    <row r="36" spans="5:15" x14ac:dyDescent="0.3">
      <c r="E36" s="40">
        <v>9</v>
      </c>
      <c r="F36" s="20">
        <v>500</v>
      </c>
      <c r="G36" s="14">
        <v>420</v>
      </c>
      <c r="H36" s="14">
        <v>1800</v>
      </c>
      <c r="I36" s="14"/>
      <c r="J36" s="14"/>
      <c r="K36" s="14">
        <v>7000</v>
      </c>
      <c r="L36" s="14">
        <v>1000</v>
      </c>
      <c r="M36" s="33">
        <v>59.97</v>
      </c>
      <c r="N36" s="15"/>
    </row>
    <row r="37" spans="5:15" ht="15" thickBot="1" x14ac:dyDescent="0.35">
      <c r="E37" s="40"/>
      <c r="F37" s="16">
        <v>370</v>
      </c>
      <c r="G37" s="17"/>
      <c r="H37" s="17"/>
      <c r="I37" s="17"/>
      <c r="J37" s="17"/>
      <c r="K37" s="17"/>
      <c r="L37" s="17"/>
      <c r="M37" s="17"/>
      <c r="N37" s="18"/>
    </row>
    <row r="38" spans="5:15" x14ac:dyDescent="0.3">
      <c r="E38" s="40">
        <v>10</v>
      </c>
      <c r="F38" s="20">
        <v>500</v>
      </c>
      <c r="G38" s="14">
        <v>420</v>
      </c>
      <c r="H38" s="14">
        <v>1800</v>
      </c>
      <c r="I38" s="14"/>
      <c r="J38" s="14">
        <v>540</v>
      </c>
      <c r="K38" s="14"/>
      <c r="L38" s="14"/>
      <c r="M38" s="36">
        <v>62.9</v>
      </c>
      <c r="N38" s="15"/>
    </row>
    <row r="39" spans="5:15" ht="15" thickBot="1" x14ac:dyDescent="0.35">
      <c r="E39" s="40"/>
      <c r="F39" s="21">
        <v>370</v>
      </c>
      <c r="G39" s="17"/>
      <c r="H39" s="17"/>
      <c r="I39" s="17"/>
      <c r="J39" s="17">
        <v>740</v>
      </c>
      <c r="K39" s="17"/>
      <c r="L39" s="17"/>
      <c r="M39" s="28">
        <v>742.5</v>
      </c>
      <c r="N39" s="18"/>
    </row>
    <row r="40" spans="5:15" x14ac:dyDescent="0.3">
      <c r="E40" s="40">
        <v>11</v>
      </c>
      <c r="F40" s="20">
        <v>500</v>
      </c>
      <c r="G40" s="14">
        <v>420</v>
      </c>
      <c r="H40" s="14">
        <v>1800</v>
      </c>
      <c r="I40" s="14">
        <v>99</v>
      </c>
      <c r="J40" s="14">
        <v>55</v>
      </c>
      <c r="K40" s="14"/>
      <c r="L40" s="14"/>
      <c r="M40" s="14"/>
      <c r="N40" s="15"/>
    </row>
    <row r="41" spans="5:15" ht="15" thickBot="1" x14ac:dyDescent="0.35">
      <c r="E41" s="40"/>
      <c r="F41" s="25">
        <v>370</v>
      </c>
      <c r="G41" s="26"/>
      <c r="H41" s="26"/>
      <c r="I41" s="26">
        <v>16</v>
      </c>
      <c r="J41" s="26"/>
      <c r="K41" s="26"/>
      <c r="L41" s="26"/>
      <c r="M41" s="26"/>
      <c r="N41" s="27"/>
    </row>
    <row r="42" spans="5:15" x14ac:dyDescent="0.3">
      <c r="E42" s="40">
        <v>12</v>
      </c>
      <c r="F42" s="20">
        <v>500</v>
      </c>
      <c r="G42" s="14">
        <v>420</v>
      </c>
      <c r="H42" s="14">
        <v>1800</v>
      </c>
      <c r="I42" s="14"/>
      <c r="J42" s="33">
        <v>800</v>
      </c>
      <c r="K42" s="33">
        <v>7000</v>
      </c>
      <c r="L42" s="30">
        <v>1240</v>
      </c>
      <c r="M42" s="33">
        <v>70</v>
      </c>
      <c r="N42" s="14"/>
      <c r="O42" s="15">
        <v>1500</v>
      </c>
    </row>
    <row r="43" spans="5:15" x14ac:dyDescent="0.3">
      <c r="E43" s="40"/>
      <c r="F43" s="22">
        <v>370</v>
      </c>
      <c r="G43" s="26"/>
      <c r="H43" s="26"/>
      <c r="I43" s="26"/>
      <c r="J43" s="19">
        <v>94</v>
      </c>
      <c r="K43" s="26"/>
      <c r="L43" s="35">
        <v>251.75</v>
      </c>
      <c r="M43" s="19">
        <v>119</v>
      </c>
      <c r="N43" s="26"/>
      <c r="O43" s="27">
        <v>2500</v>
      </c>
    </row>
    <row r="44" spans="5:15" x14ac:dyDescent="0.3">
      <c r="E44" s="40"/>
      <c r="F44" s="25"/>
      <c r="G44" s="26"/>
      <c r="H44" s="26"/>
      <c r="I44" s="26"/>
      <c r="J44" s="26"/>
      <c r="K44" s="26"/>
      <c r="L44" s="26">
        <v>598</v>
      </c>
      <c r="M44" s="26"/>
      <c r="N44" s="26"/>
      <c r="O44" s="27"/>
    </row>
    <row r="45" spans="5:15" ht="15" thickBot="1" x14ac:dyDescent="0.35">
      <c r="E45" s="40"/>
      <c r="F45" s="16"/>
      <c r="G45" s="17"/>
      <c r="H45" s="17"/>
      <c r="I45" s="17"/>
      <c r="J45" s="17"/>
      <c r="K45" s="17"/>
      <c r="L45" s="17">
        <v>1350</v>
      </c>
      <c r="M45" s="17"/>
      <c r="N45" s="17"/>
      <c r="O45" s="18"/>
    </row>
  </sheetData>
  <mergeCells count="21">
    <mergeCell ref="C16:D16"/>
    <mergeCell ref="C17:D17"/>
    <mergeCell ref="E5:E6"/>
    <mergeCell ref="E7:E8"/>
    <mergeCell ref="E9:E10"/>
    <mergeCell ref="E11:E12"/>
    <mergeCell ref="E13:E15"/>
    <mergeCell ref="C10:D10"/>
    <mergeCell ref="C11:D11"/>
    <mergeCell ref="C12:D12"/>
    <mergeCell ref="C13:D13"/>
    <mergeCell ref="C14:D14"/>
    <mergeCell ref="C15:D15"/>
    <mergeCell ref="E38:E39"/>
    <mergeCell ref="E40:E41"/>
    <mergeCell ref="E42:E45"/>
    <mergeCell ref="E25:E30"/>
    <mergeCell ref="E16:E24"/>
    <mergeCell ref="E31:E33"/>
    <mergeCell ref="E34:E35"/>
    <mergeCell ref="E36:E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2022 г</vt:lpstr>
      <vt:lpstr>Лист1</vt:lpstr>
      <vt:lpstr>Лист1 (2)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2023-01-28T08:33:34Z</cp:lastPrinted>
  <dcterms:created xsi:type="dcterms:W3CDTF">2021-05-31T15:44:01Z</dcterms:created>
  <dcterms:modified xsi:type="dcterms:W3CDTF">2024-01-25T14:18:17Z</dcterms:modified>
</cp:coreProperties>
</file>